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30" activeTab="0"/>
  </bookViews>
  <sheets>
    <sheet name="希望物品申込書" sheetId="1" r:id="rId1"/>
  </sheets>
  <definedNames>
    <definedName name="_xlnm.Print_Area" localSheetId="0">'希望物品申込書'!$A$1:$G$50</definedName>
  </definedNames>
  <calcPr fullCalcOnLoad="1"/>
</workbook>
</file>

<file path=xl/sharedStrings.xml><?xml version="1.0" encoding="utf-8"?>
<sst xmlns="http://schemas.openxmlformats.org/spreadsheetml/2006/main" count="110" uniqueCount="81">
  <si>
    <t>早生パンジー</t>
  </si>
  <si>
    <t>早生ビオラ</t>
  </si>
  <si>
    <t xml:space="preserve">晩生パンジー  </t>
  </si>
  <si>
    <t xml:space="preserve">晩生ビオラ  </t>
  </si>
  <si>
    <t>肥料、土等</t>
  </si>
  <si>
    <t>資　　　材</t>
  </si>
  <si>
    <t>品　　　名</t>
  </si>
  <si>
    <t>配布希望日</t>
  </si>
  <si>
    <t>１袋 10Kg</t>
  </si>
  <si>
    <t>１セット 50苗</t>
  </si>
  <si>
    <t>冬1の花苗</t>
  </si>
  <si>
    <t>冬2の花苗</t>
  </si>
  <si>
    <t>容量 4ℓ</t>
  </si>
  <si>
    <t>プランター(白)</t>
  </si>
  <si>
    <t>プランター(茶)</t>
  </si>
  <si>
    <t>移植ゴテ(スコップ)</t>
  </si>
  <si>
    <t>噴霧器 ノズル式</t>
  </si>
  <si>
    <t>点数(A)</t>
  </si>
  <si>
    <t>数量(B)</t>
  </si>
  <si>
    <t>点(A×B)</t>
  </si>
  <si>
    <t>区分</t>
  </si>
  <si>
    <t>ホースリール</t>
  </si>
  <si>
    <t>草削り</t>
  </si>
  <si>
    <t>夏の花苗に合わせ配布します。</t>
  </si>
  <si>
    <t>レンガプランター(白)</t>
  </si>
  <si>
    <t>レンガプランター(茶)</t>
  </si>
  <si>
    <t>ステンレス花ばさみ</t>
  </si>
  <si>
    <t>オルトラン（粒剤）</t>
  </si>
  <si>
    <t>１袋 3Kg</t>
  </si>
  <si>
    <t>腐葉土</t>
  </si>
  <si>
    <t>１袋 14ℓ</t>
  </si>
  <si>
    <t>１袋 14ℓ</t>
  </si>
  <si>
    <t>園芸支柱イボ付５本セット</t>
  </si>
  <si>
    <t>ホース20m</t>
  </si>
  <si>
    <t>ホース30m</t>
  </si>
  <si>
    <t>培養土</t>
  </si>
  <si>
    <t>赤玉土　大粒</t>
  </si>
  <si>
    <t>赤玉土　中粒</t>
  </si>
  <si>
    <t>鹿沼土</t>
  </si>
  <si>
    <t>園芸化成</t>
  </si>
  <si>
    <t>１袋 10Kg</t>
  </si>
  <si>
    <t>ＩＢ化成Ｓ１号</t>
  </si>
  <si>
    <t>牛ふん</t>
  </si>
  <si>
    <t>１袋 20ℓ</t>
  </si>
  <si>
    <t>１袋 14ℓ</t>
  </si>
  <si>
    <t>ユーロプランター(白)</t>
  </si>
  <si>
    <t>園芸用サンフーロン</t>
  </si>
  <si>
    <t>2000 mℓ</t>
  </si>
  <si>
    <t>１袋 650g</t>
  </si>
  <si>
    <t>ポーチュラカ</t>
  </si>
  <si>
    <t>サルビア</t>
  </si>
  <si>
    <t>マリーゴール</t>
  </si>
  <si>
    <t>夏の花苗に合わせ配布します。</t>
  </si>
  <si>
    <t>容量 22ℓ</t>
  </si>
  <si>
    <t>容量 20ℓ</t>
  </si>
  <si>
    <t>容量 13ℓ</t>
  </si>
  <si>
    <t>有機石灰（貝がら石灰）</t>
  </si>
  <si>
    <t>１袋 1Kg</t>
  </si>
  <si>
    <t>１袋 5Kg</t>
  </si>
  <si>
    <t>モストップジンＲスプレー</t>
  </si>
  <si>
    <t>950 mℓ</t>
  </si>
  <si>
    <t>ジニア</t>
  </si>
  <si>
    <t>11φ×900L</t>
  </si>
  <si>
    <t>11φ×1200L</t>
  </si>
  <si>
    <t>11φ×1500L</t>
  </si>
  <si>
    <t>ダイアジノン粒剤５</t>
  </si>
  <si>
    <t>夏の
花苗</t>
  </si>
  <si>
    <t>秋の
花苗</t>
  </si>
  <si>
    <t>ガザニア</t>
  </si>
  <si>
    <t>ペチュニア</t>
  </si>
  <si>
    <t>葉ボタン （大）</t>
  </si>
  <si>
    <t>葉ボタン （小）</t>
  </si>
  <si>
    <t xml:space="preserve">                 　　行政区</t>
  </si>
  <si>
    <t xml:space="preserve"> 　   　月　　日
          （　　）
  午前  ・  午後</t>
  </si>
  <si>
    <t xml:space="preserve"> 　     月 　日(　　)
  午前  ・  午後</t>
  </si>
  <si>
    <t>合計点数</t>
  </si>
  <si>
    <t>ナデシコ</t>
  </si>
  <si>
    <t>赤玉土　小粒</t>
  </si>
  <si>
    <t>令和５(2023)年度配布希望物品（花苗、資材等）申込書</t>
  </si>
  <si>
    <t>苦土消石灰（粒状）</t>
  </si>
  <si>
    <t>苦土石灰（粒状）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</si>
</sst>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_ ;[Red]\-#,##0.0000\ "/>
    <numFmt numFmtId="178" formatCode="#,##0_ ;[Red]\-#,##0\ "/>
    <numFmt numFmtId="179" formatCode="#,##0.0_ "/>
    <numFmt numFmtId="180" formatCode="#,##0.00_ "/>
    <numFmt numFmtId="181" formatCode="#,##0.000_ "/>
    <numFmt numFmtId="182" formatCode="#,##0.0000_ "/>
    <numFmt numFmtId="183" formatCode="#,##0.00000_ "/>
    <numFmt numFmtId="184" formatCode="#,##0.0_);[Red]\(#,##0.0\)"/>
    <numFmt numFmtId="185" formatCode="0_ "/>
    <numFmt numFmtId="186" formatCode="#,##0&quot;円&quot;"/>
    <numFmt numFmtId="187" formatCode="0.00_ "/>
    <numFmt numFmtId="18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88" fontId="5" fillId="0" borderId="28" xfId="0" applyNumberFormat="1" applyFont="1" applyBorder="1" applyAlignment="1">
      <alignment horizontal="right" vertical="center"/>
    </xf>
    <xf numFmtId="188" fontId="5" fillId="0" borderId="29" xfId="0" applyNumberFormat="1" applyFont="1" applyBorder="1" applyAlignment="1">
      <alignment horizontal="right" vertical="center"/>
    </xf>
    <xf numFmtId="188" fontId="5" fillId="0" borderId="30" xfId="0" applyNumberFormat="1" applyFont="1" applyBorder="1" applyAlignment="1">
      <alignment horizontal="right" vertical="center"/>
    </xf>
    <xf numFmtId="188" fontId="5" fillId="0" borderId="31" xfId="0" applyNumberFormat="1" applyFont="1" applyBorder="1" applyAlignment="1">
      <alignment horizontal="right" vertical="center"/>
    </xf>
    <xf numFmtId="188" fontId="5" fillId="0" borderId="3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H51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7.375" style="2" customWidth="1"/>
    <col min="2" max="2" width="27.625" style="1" customWidth="1"/>
    <col min="3" max="3" width="14.375" style="1" customWidth="1"/>
    <col min="4" max="4" width="9.125" style="3" customWidth="1"/>
    <col min="5" max="5" width="9.125" style="1" customWidth="1"/>
    <col min="6" max="6" width="9.50390625" style="1" customWidth="1"/>
    <col min="7" max="7" width="19.625" style="1" customWidth="1"/>
    <col min="8" max="16384" width="9.00390625" style="1" customWidth="1"/>
  </cols>
  <sheetData>
    <row r="1" ht="9.75" customHeight="1"/>
    <row r="2" spans="1:7" s="4" customFormat="1" ht="27" customHeight="1" thickBot="1">
      <c r="A2" s="66" t="s">
        <v>78</v>
      </c>
      <c r="B2" s="66"/>
      <c r="C2" s="66"/>
      <c r="D2" s="66"/>
      <c r="E2" s="66"/>
      <c r="F2" s="66"/>
      <c r="G2" s="5" t="s">
        <v>72</v>
      </c>
    </row>
    <row r="3" spans="1:7" s="4" customFormat="1" ht="18.75" customHeight="1" thickBot="1">
      <c r="A3" s="8" t="s">
        <v>20</v>
      </c>
      <c r="B3" s="60" t="s">
        <v>6</v>
      </c>
      <c r="C3" s="61"/>
      <c r="D3" s="29" t="s">
        <v>17</v>
      </c>
      <c r="E3" s="29" t="s">
        <v>18</v>
      </c>
      <c r="F3" s="34" t="s">
        <v>19</v>
      </c>
      <c r="G3" s="9" t="s">
        <v>7</v>
      </c>
    </row>
    <row r="4" spans="1:7" s="4" customFormat="1" ht="17.25" customHeight="1">
      <c r="A4" s="54" t="s">
        <v>66</v>
      </c>
      <c r="B4" s="10" t="s">
        <v>49</v>
      </c>
      <c r="C4" s="11" t="s">
        <v>9</v>
      </c>
      <c r="D4" s="39">
        <v>35</v>
      </c>
      <c r="E4" s="32">
        <v>1</v>
      </c>
      <c r="F4" s="46">
        <f>D4*E4</f>
        <v>35</v>
      </c>
      <c r="G4" s="62" t="s">
        <v>73</v>
      </c>
    </row>
    <row r="5" spans="1:7" s="4" customFormat="1" ht="17.25" customHeight="1">
      <c r="A5" s="55"/>
      <c r="B5" s="12" t="s">
        <v>61</v>
      </c>
      <c r="C5" s="13" t="s">
        <v>9</v>
      </c>
      <c r="D5" s="40">
        <v>35</v>
      </c>
      <c r="E5" s="18"/>
      <c r="F5" s="35">
        <f aca="true" t="shared" si="0" ref="F5:F49">D5*E5</f>
        <v>0</v>
      </c>
      <c r="G5" s="63"/>
    </row>
    <row r="6" spans="1:7" s="4" customFormat="1" ht="17.25" customHeight="1">
      <c r="A6" s="55"/>
      <c r="B6" s="16" t="s">
        <v>69</v>
      </c>
      <c r="C6" s="44" t="s">
        <v>9</v>
      </c>
      <c r="D6" s="43">
        <v>35</v>
      </c>
      <c r="E6" s="18"/>
      <c r="F6" s="35">
        <f t="shared" si="0"/>
        <v>0</v>
      </c>
      <c r="G6" s="64"/>
    </row>
    <row r="7" spans="1:7" s="4" customFormat="1" ht="17.25" customHeight="1">
      <c r="A7" s="56" t="s">
        <v>67</v>
      </c>
      <c r="B7" s="17" t="s">
        <v>50</v>
      </c>
      <c r="C7" s="13" t="s">
        <v>9</v>
      </c>
      <c r="D7" s="40">
        <v>35</v>
      </c>
      <c r="E7" s="18"/>
      <c r="F7" s="35">
        <f t="shared" si="0"/>
        <v>0</v>
      </c>
      <c r="G7" s="63" t="s">
        <v>73</v>
      </c>
    </row>
    <row r="8" spans="1:7" s="4" customFormat="1" ht="17.25" customHeight="1">
      <c r="A8" s="55"/>
      <c r="B8" s="17" t="s">
        <v>51</v>
      </c>
      <c r="C8" s="13" t="s">
        <v>9</v>
      </c>
      <c r="D8" s="40">
        <v>35</v>
      </c>
      <c r="E8" s="18"/>
      <c r="F8" s="35">
        <f t="shared" si="0"/>
        <v>0</v>
      </c>
      <c r="G8" s="64"/>
    </row>
    <row r="9" spans="1:7" s="4" customFormat="1" ht="17.25" customHeight="1">
      <c r="A9" s="57"/>
      <c r="B9" s="14" t="s">
        <v>68</v>
      </c>
      <c r="C9" s="13" t="s">
        <v>9</v>
      </c>
      <c r="D9" s="40">
        <v>35</v>
      </c>
      <c r="E9" s="18"/>
      <c r="F9" s="35">
        <f t="shared" si="0"/>
        <v>0</v>
      </c>
      <c r="G9" s="64"/>
    </row>
    <row r="10" spans="1:7" s="4" customFormat="1" ht="17.25" customHeight="1">
      <c r="A10" s="56" t="s">
        <v>10</v>
      </c>
      <c r="B10" s="18" t="s">
        <v>70</v>
      </c>
      <c r="C10" s="13" t="s">
        <v>9</v>
      </c>
      <c r="D10" s="40">
        <v>50</v>
      </c>
      <c r="E10" s="18"/>
      <c r="F10" s="35">
        <f t="shared" si="0"/>
        <v>0</v>
      </c>
      <c r="G10" s="63" t="s">
        <v>73</v>
      </c>
    </row>
    <row r="11" spans="1:7" s="4" customFormat="1" ht="17.25" customHeight="1">
      <c r="A11" s="54"/>
      <c r="B11" s="18" t="s">
        <v>71</v>
      </c>
      <c r="C11" s="13" t="s">
        <v>9</v>
      </c>
      <c r="D11" s="40">
        <v>50</v>
      </c>
      <c r="E11" s="18"/>
      <c r="F11" s="35">
        <f t="shared" si="0"/>
        <v>0</v>
      </c>
      <c r="G11" s="64"/>
    </row>
    <row r="12" spans="1:7" s="4" customFormat="1" ht="17.25" customHeight="1">
      <c r="A12" s="54"/>
      <c r="B12" s="18" t="s">
        <v>0</v>
      </c>
      <c r="C12" s="13" t="s">
        <v>9</v>
      </c>
      <c r="D12" s="40">
        <v>35</v>
      </c>
      <c r="E12" s="18"/>
      <c r="F12" s="35">
        <f t="shared" si="0"/>
        <v>0</v>
      </c>
      <c r="G12" s="64"/>
    </row>
    <row r="13" spans="1:7" s="4" customFormat="1" ht="17.25" customHeight="1">
      <c r="A13" s="54"/>
      <c r="B13" s="18" t="s">
        <v>1</v>
      </c>
      <c r="C13" s="13" t="s">
        <v>9</v>
      </c>
      <c r="D13" s="40">
        <v>35</v>
      </c>
      <c r="E13" s="18"/>
      <c r="F13" s="35">
        <f t="shared" si="0"/>
        <v>0</v>
      </c>
      <c r="G13" s="64"/>
    </row>
    <row r="14" spans="1:7" s="4" customFormat="1" ht="17.25" customHeight="1">
      <c r="A14" s="58"/>
      <c r="B14" s="18" t="s">
        <v>76</v>
      </c>
      <c r="C14" s="13" t="s">
        <v>9</v>
      </c>
      <c r="D14" s="40">
        <v>35</v>
      </c>
      <c r="E14" s="18"/>
      <c r="F14" s="35">
        <f t="shared" si="0"/>
        <v>0</v>
      </c>
      <c r="G14" s="64"/>
    </row>
    <row r="15" spans="1:7" s="4" customFormat="1" ht="17.25" customHeight="1">
      <c r="A15" s="56" t="s">
        <v>11</v>
      </c>
      <c r="B15" s="18" t="s">
        <v>2</v>
      </c>
      <c r="C15" s="13" t="s">
        <v>9</v>
      </c>
      <c r="D15" s="40">
        <v>35</v>
      </c>
      <c r="E15" s="18"/>
      <c r="F15" s="35">
        <f t="shared" si="0"/>
        <v>0</v>
      </c>
      <c r="G15" s="63" t="s">
        <v>74</v>
      </c>
    </row>
    <row r="16" spans="1:8" s="4" customFormat="1" ht="17.25" customHeight="1" thickBot="1">
      <c r="A16" s="59"/>
      <c r="B16" s="31" t="s">
        <v>3</v>
      </c>
      <c r="C16" s="24" t="s">
        <v>9</v>
      </c>
      <c r="D16" s="41">
        <v>35</v>
      </c>
      <c r="E16" s="45"/>
      <c r="F16" s="36">
        <f t="shared" si="0"/>
        <v>0</v>
      </c>
      <c r="G16" s="65"/>
      <c r="H16" s="4">
        <f>SUM(F4:F16)</f>
        <v>35</v>
      </c>
    </row>
    <row r="17" spans="1:7" s="4" customFormat="1" ht="17.25" customHeight="1">
      <c r="A17" s="50" t="s">
        <v>5</v>
      </c>
      <c r="B17" s="25" t="s">
        <v>45</v>
      </c>
      <c r="C17" s="26" t="s">
        <v>53</v>
      </c>
      <c r="D17" s="39">
        <v>7</v>
      </c>
      <c r="E17" s="33"/>
      <c r="F17" s="37">
        <f t="shared" si="0"/>
        <v>0</v>
      </c>
      <c r="G17" s="47" t="s">
        <v>23</v>
      </c>
    </row>
    <row r="18" spans="1:7" s="4" customFormat="1" ht="17.25" customHeight="1">
      <c r="A18" s="50"/>
      <c r="B18" s="19" t="s">
        <v>24</v>
      </c>
      <c r="C18" s="20" t="s">
        <v>54</v>
      </c>
      <c r="D18" s="40">
        <v>7</v>
      </c>
      <c r="E18" s="18"/>
      <c r="F18" s="35">
        <f t="shared" si="0"/>
        <v>0</v>
      </c>
      <c r="G18" s="48"/>
    </row>
    <row r="19" spans="1:7" s="4" customFormat="1" ht="17.25" customHeight="1">
      <c r="A19" s="50"/>
      <c r="B19" s="19" t="s">
        <v>25</v>
      </c>
      <c r="C19" s="20" t="s">
        <v>54</v>
      </c>
      <c r="D19" s="40">
        <v>7</v>
      </c>
      <c r="E19" s="18"/>
      <c r="F19" s="35">
        <f t="shared" si="0"/>
        <v>0</v>
      </c>
      <c r="G19" s="48"/>
    </row>
    <row r="20" spans="1:7" s="4" customFormat="1" ht="17.25" customHeight="1">
      <c r="A20" s="50"/>
      <c r="B20" s="19" t="s">
        <v>13</v>
      </c>
      <c r="C20" s="20" t="s">
        <v>55</v>
      </c>
      <c r="D20" s="40">
        <v>5</v>
      </c>
      <c r="E20" s="18"/>
      <c r="F20" s="35">
        <f t="shared" si="0"/>
        <v>0</v>
      </c>
      <c r="G20" s="48"/>
    </row>
    <row r="21" spans="1:7" s="4" customFormat="1" ht="17.25" customHeight="1">
      <c r="A21" s="50"/>
      <c r="B21" s="19" t="s">
        <v>14</v>
      </c>
      <c r="C21" s="20" t="s">
        <v>55</v>
      </c>
      <c r="D21" s="40">
        <v>5</v>
      </c>
      <c r="E21" s="18"/>
      <c r="F21" s="35">
        <f>D21*E21</f>
        <v>0</v>
      </c>
      <c r="G21" s="48"/>
    </row>
    <row r="22" spans="1:7" s="4" customFormat="1" ht="17.25" customHeight="1">
      <c r="A22" s="50"/>
      <c r="B22" s="19" t="s">
        <v>15</v>
      </c>
      <c r="C22" s="21"/>
      <c r="D22" s="40">
        <v>2</v>
      </c>
      <c r="E22" s="18"/>
      <c r="F22" s="35">
        <f>D22*E22</f>
        <v>0</v>
      </c>
      <c r="G22" s="48"/>
    </row>
    <row r="23" spans="1:7" s="4" customFormat="1" ht="17.25" customHeight="1">
      <c r="A23" s="50"/>
      <c r="B23" s="19" t="s">
        <v>22</v>
      </c>
      <c r="C23" s="21"/>
      <c r="D23" s="40">
        <v>6</v>
      </c>
      <c r="E23" s="18"/>
      <c r="F23" s="35">
        <f t="shared" si="0"/>
        <v>0</v>
      </c>
      <c r="G23" s="48"/>
    </row>
    <row r="24" spans="1:7" s="4" customFormat="1" ht="17.25" customHeight="1">
      <c r="A24" s="50"/>
      <c r="B24" s="19" t="s">
        <v>21</v>
      </c>
      <c r="C24" s="21" t="s">
        <v>33</v>
      </c>
      <c r="D24" s="40">
        <v>46</v>
      </c>
      <c r="E24" s="18"/>
      <c r="F24" s="35">
        <f t="shared" si="0"/>
        <v>0</v>
      </c>
      <c r="G24" s="48"/>
    </row>
    <row r="25" spans="1:7" s="4" customFormat="1" ht="17.25" customHeight="1">
      <c r="A25" s="50"/>
      <c r="B25" s="19" t="s">
        <v>21</v>
      </c>
      <c r="C25" s="13" t="s">
        <v>34</v>
      </c>
      <c r="D25" s="42">
        <v>50</v>
      </c>
      <c r="E25" s="18"/>
      <c r="F25" s="35">
        <f t="shared" si="0"/>
        <v>0</v>
      </c>
      <c r="G25" s="48"/>
    </row>
    <row r="26" spans="1:7" s="4" customFormat="1" ht="17.25" customHeight="1">
      <c r="A26" s="50"/>
      <c r="B26" s="19" t="s">
        <v>16</v>
      </c>
      <c r="C26" s="13" t="s">
        <v>12</v>
      </c>
      <c r="D26" s="42">
        <v>50</v>
      </c>
      <c r="E26" s="18"/>
      <c r="F26" s="35">
        <f t="shared" si="0"/>
        <v>0</v>
      </c>
      <c r="G26" s="48"/>
    </row>
    <row r="27" spans="1:7" s="4" customFormat="1" ht="17.25" customHeight="1">
      <c r="A27" s="50"/>
      <c r="B27" s="22" t="s">
        <v>32</v>
      </c>
      <c r="C27" s="15" t="s">
        <v>62</v>
      </c>
      <c r="D27" s="43">
        <v>4</v>
      </c>
      <c r="E27" s="18"/>
      <c r="F27" s="35">
        <f t="shared" si="0"/>
        <v>0</v>
      </c>
      <c r="G27" s="48"/>
    </row>
    <row r="28" spans="1:7" s="4" customFormat="1" ht="17.25" customHeight="1">
      <c r="A28" s="50"/>
      <c r="B28" s="22" t="s">
        <v>32</v>
      </c>
      <c r="C28" s="15" t="s">
        <v>63</v>
      </c>
      <c r="D28" s="43">
        <v>5</v>
      </c>
      <c r="E28" s="18"/>
      <c r="F28" s="35">
        <f t="shared" si="0"/>
        <v>0</v>
      </c>
      <c r="G28" s="48"/>
    </row>
    <row r="29" spans="1:7" s="4" customFormat="1" ht="17.25" customHeight="1">
      <c r="A29" s="50"/>
      <c r="B29" s="22" t="s">
        <v>32</v>
      </c>
      <c r="C29" s="15" t="s">
        <v>64</v>
      </c>
      <c r="D29" s="43">
        <v>7</v>
      </c>
      <c r="E29" s="18"/>
      <c r="F29" s="35">
        <f t="shared" si="0"/>
        <v>0</v>
      </c>
      <c r="G29" s="48"/>
    </row>
    <row r="30" spans="1:8" s="4" customFormat="1" ht="17.25" customHeight="1" thickBot="1">
      <c r="A30" s="51"/>
      <c r="B30" s="23" t="s">
        <v>26</v>
      </c>
      <c r="C30" s="24"/>
      <c r="D30" s="41">
        <v>6</v>
      </c>
      <c r="E30" s="31"/>
      <c r="F30" s="36">
        <f t="shared" si="0"/>
        <v>0</v>
      </c>
      <c r="G30" s="49"/>
      <c r="H30" s="4">
        <f>SUM(F17:F30)</f>
        <v>0</v>
      </c>
    </row>
    <row r="31" spans="1:7" s="4" customFormat="1" ht="17.25" customHeight="1">
      <c r="A31" s="50" t="s">
        <v>4</v>
      </c>
      <c r="B31" s="25" t="s">
        <v>35</v>
      </c>
      <c r="C31" s="26" t="s">
        <v>44</v>
      </c>
      <c r="D31" s="39">
        <v>5</v>
      </c>
      <c r="E31" s="33"/>
      <c r="F31" s="37">
        <f t="shared" si="0"/>
        <v>0</v>
      </c>
      <c r="G31" s="47" t="s">
        <v>52</v>
      </c>
    </row>
    <row r="32" spans="1:7" s="4" customFormat="1" ht="17.25" customHeight="1">
      <c r="A32" s="50"/>
      <c r="B32" s="19" t="s">
        <v>29</v>
      </c>
      <c r="C32" s="20" t="s">
        <v>30</v>
      </c>
      <c r="D32" s="40">
        <v>4</v>
      </c>
      <c r="E32" s="18"/>
      <c r="F32" s="35">
        <f t="shared" si="0"/>
        <v>0</v>
      </c>
      <c r="G32" s="48"/>
    </row>
    <row r="33" spans="1:7" s="4" customFormat="1" ht="17.25" customHeight="1">
      <c r="A33" s="50"/>
      <c r="B33" s="19" t="s">
        <v>36</v>
      </c>
      <c r="C33" s="20" t="s">
        <v>31</v>
      </c>
      <c r="D33" s="40">
        <v>4</v>
      </c>
      <c r="E33" s="18"/>
      <c r="F33" s="35">
        <f t="shared" si="0"/>
        <v>0</v>
      </c>
      <c r="G33" s="48"/>
    </row>
    <row r="34" spans="1:7" s="4" customFormat="1" ht="17.25" customHeight="1">
      <c r="A34" s="50"/>
      <c r="B34" s="19" t="s">
        <v>37</v>
      </c>
      <c r="C34" s="20" t="s">
        <v>31</v>
      </c>
      <c r="D34" s="40">
        <v>4</v>
      </c>
      <c r="E34" s="18"/>
      <c r="F34" s="35">
        <f t="shared" si="0"/>
        <v>0</v>
      </c>
      <c r="G34" s="48"/>
    </row>
    <row r="35" spans="1:7" s="4" customFormat="1" ht="17.25" customHeight="1">
      <c r="A35" s="50"/>
      <c r="B35" s="19" t="s">
        <v>77</v>
      </c>
      <c r="C35" s="20" t="s">
        <v>31</v>
      </c>
      <c r="D35" s="40">
        <v>4</v>
      </c>
      <c r="E35" s="18"/>
      <c r="F35" s="35">
        <f t="shared" si="0"/>
        <v>0</v>
      </c>
      <c r="G35" s="48"/>
    </row>
    <row r="36" spans="1:7" s="4" customFormat="1" ht="17.25" customHeight="1">
      <c r="A36" s="50"/>
      <c r="B36" s="19" t="s">
        <v>38</v>
      </c>
      <c r="C36" s="20" t="s">
        <v>31</v>
      </c>
      <c r="D36" s="40">
        <v>4</v>
      </c>
      <c r="E36" s="18"/>
      <c r="F36" s="35">
        <f t="shared" si="0"/>
        <v>0</v>
      </c>
      <c r="G36" s="48"/>
    </row>
    <row r="37" spans="1:7" s="4" customFormat="1" ht="17.25" customHeight="1">
      <c r="A37" s="50"/>
      <c r="B37" s="19" t="s">
        <v>39</v>
      </c>
      <c r="C37" s="20" t="s">
        <v>40</v>
      </c>
      <c r="D37" s="40">
        <v>17</v>
      </c>
      <c r="E37" s="18"/>
      <c r="F37" s="35">
        <f t="shared" si="0"/>
        <v>0</v>
      </c>
      <c r="G37" s="48"/>
    </row>
    <row r="38" spans="1:7" s="4" customFormat="1" ht="17.25" customHeight="1">
      <c r="A38" s="50"/>
      <c r="B38" s="19" t="s">
        <v>41</v>
      </c>
      <c r="C38" s="20" t="s">
        <v>8</v>
      </c>
      <c r="D38" s="40">
        <v>40</v>
      </c>
      <c r="E38" s="18"/>
      <c r="F38" s="35">
        <f t="shared" si="0"/>
        <v>0</v>
      </c>
      <c r="G38" s="48"/>
    </row>
    <row r="39" spans="1:7" s="4" customFormat="1" ht="17.25" customHeight="1">
      <c r="A39" s="50"/>
      <c r="B39" s="19" t="s">
        <v>79</v>
      </c>
      <c r="C39" s="20" t="s">
        <v>40</v>
      </c>
      <c r="D39" s="40">
        <v>8</v>
      </c>
      <c r="E39" s="18"/>
      <c r="F39" s="35">
        <f t="shared" si="0"/>
        <v>0</v>
      </c>
      <c r="G39" s="48"/>
    </row>
    <row r="40" spans="1:7" s="4" customFormat="1" ht="17.25" customHeight="1">
      <c r="A40" s="50"/>
      <c r="B40" s="19" t="s">
        <v>80</v>
      </c>
      <c r="C40" s="20" t="s">
        <v>40</v>
      </c>
      <c r="D40" s="40">
        <v>7</v>
      </c>
      <c r="E40" s="18"/>
      <c r="F40" s="35">
        <f t="shared" si="0"/>
        <v>0</v>
      </c>
      <c r="G40" s="48"/>
    </row>
    <row r="41" spans="1:7" s="4" customFormat="1" ht="17.25" customHeight="1">
      <c r="A41" s="50"/>
      <c r="B41" s="19" t="s">
        <v>56</v>
      </c>
      <c r="C41" s="20" t="s">
        <v>57</v>
      </c>
      <c r="D41" s="40">
        <v>3</v>
      </c>
      <c r="E41" s="18"/>
      <c r="F41" s="35">
        <f t="shared" si="0"/>
        <v>0</v>
      </c>
      <c r="G41" s="48"/>
    </row>
    <row r="42" spans="1:7" s="4" customFormat="1" ht="17.25" customHeight="1">
      <c r="A42" s="50"/>
      <c r="B42" s="19" t="s">
        <v>56</v>
      </c>
      <c r="C42" s="20" t="s">
        <v>58</v>
      </c>
      <c r="D42" s="40">
        <v>6</v>
      </c>
      <c r="E42" s="18"/>
      <c r="F42" s="35">
        <f t="shared" si="0"/>
        <v>0</v>
      </c>
      <c r="G42" s="48"/>
    </row>
    <row r="43" spans="1:7" s="4" customFormat="1" ht="17.25" customHeight="1">
      <c r="A43" s="50"/>
      <c r="B43" s="19" t="s">
        <v>56</v>
      </c>
      <c r="C43" s="20" t="s">
        <v>8</v>
      </c>
      <c r="D43" s="40">
        <v>9</v>
      </c>
      <c r="E43" s="18"/>
      <c r="F43" s="35">
        <f t="shared" si="0"/>
        <v>0</v>
      </c>
      <c r="G43" s="48"/>
    </row>
    <row r="44" spans="1:7" s="4" customFormat="1" ht="17.25" customHeight="1">
      <c r="A44" s="50"/>
      <c r="B44" s="19" t="s">
        <v>42</v>
      </c>
      <c r="C44" s="20" t="s">
        <v>43</v>
      </c>
      <c r="D44" s="40">
        <v>4</v>
      </c>
      <c r="E44" s="18"/>
      <c r="F44" s="35">
        <f t="shared" si="0"/>
        <v>0</v>
      </c>
      <c r="G44" s="48"/>
    </row>
    <row r="45" spans="1:7" s="4" customFormat="1" ht="17.25" customHeight="1">
      <c r="A45" s="50"/>
      <c r="B45" s="19" t="s">
        <v>27</v>
      </c>
      <c r="C45" s="20" t="s">
        <v>48</v>
      </c>
      <c r="D45" s="40">
        <v>10</v>
      </c>
      <c r="E45" s="18"/>
      <c r="F45" s="35">
        <f t="shared" si="0"/>
        <v>0</v>
      </c>
      <c r="G45" s="48"/>
    </row>
    <row r="46" spans="1:7" s="4" customFormat="1" ht="17.25" customHeight="1">
      <c r="A46" s="50"/>
      <c r="B46" s="22" t="s">
        <v>27</v>
      </c>
      <c r="C46" s="27" t="s">
        <v>28</v>
      </c>
      <c r="D46" s="42">
        <v>22</v>
      </c>
      <c r="E46" s="18"/>
      <c r="F46" s="35">
        <f t="shared" si="0"/>
        <v>0</v>
      </c>
      <c r="G46" s="48"/>
    </row>
    <row r="47" spans="1:7" s="4" customFormat="1" ht="17.25" customHeight="1">
      <c r="A47" s="50"/>
      <c r="B47" s="22" t="s">
        <v>46</v>
      </c>
      <c r="C47" s="27" t="s">
        <v>47</v>
      </c>
      <c r="D47" s="42">
        <v>7</v>
      </c>
      <c r="E47" s="18"/>
      <c r="F47" s="35">
        <f t="shared" si="0"/>
        <v>0</v>
      </c>
      <c r="G47" s="48"/>
    </row>
    <row r="48" spans="1:7" s="4" customFormat="1" ht="17.25" customHeight="1">
      <c r="A48" s="50"/>
      <c r="B48" s="22" t="s">
        <v>59</v>
      </c>
      <c r="C48" s="27" t="s">
        <v>60</v>
      </c>
      <c r="D48" s="42">
        <v>11</v>
      </c>
      <c r="E48" s="18"/>
      <c r="F48" s="35">
        <f t="shared" si="0"/>
        <v>0</v>
      </c>
      <c r="G48" s="48"/>
    </row>
    <row r="49" spans="1:8" s="4" customFormat="1" ht="17.25" customHeight="1" thickBot="1">
      <c r="A49" s="51"/>
      <c r="B49" s="23" t="s">
        <v>65</v>
      </c>
      <c r="C49" s="28" t="s">
        <v>28</v>
      </c>
      <c r="D49" s="41">
        <v>15</v>
      </c>
      <c r="E49" s="31"/>
      <c r="F49" s="36">
        <f t="shared" si="0"/>
        <v>0</v>
      </c>
      <c r="G49" s="49"/>
      <c r="H49" s="4">
        <f>SUM(F31:F49)</f>
        <v>0</v>
      </c>
    </row>
    <row r="50" spans="1:8" s="4" customFormat="1" ht="21.75" customHeight="1" thickBot="1">
      <c r="A50" s="52" t="s">
        <v>75</v>
      </c>
      <c r="B50" s="53"/>
      <c r="C50" s="53"/>
      <c r="D50" s="53"/>
      <c r="E50" s="53"/>
      <c r="F50" s="38">
        <f>SUM(F4:F49)</f>
        <v>35</v>
      </c>
      <c r="G50" s="30"/>
      <c r="H50" s="4">
        <f>SUM(H49,H30,H16)</f>
        <v>35</v>
      </c>
    </row>
    <row r="51" spans="1:4" s="4" customFormat="1" ht="13.5">
      <c r="A51" s="6"/>
      <c r="D51" s="7"/>
    </row>
  </sheetData>
  <sheetProtection/>
  <mergeCells count="15">
    <mergeCell ref="B3:C3"/>
    <mergeCell ref="G4:G6"/>
    <mergeCell ref="G7:G9"/>
    <mergeCell ref="G10:G14"/>
    <mergeCell ref="G15:G16"/>
    <mergeCell ref="A2:F2"/>
    <mergeCell ref="G31:G49"/>
    <mergeCell ref="G17:G30"/>
    <mergeCell ref="A17:A30"/>
    <mergeCell ref="A50:E50"/>
    <mergeCell ref="A31:A49"/>
    <mergeCell ref="A4:A6"/>
    <mergeCell ref="A7:A9"/>
    <mergeCell ref="A10:A14"/>
    <mergeCell ref="A15:A16"/>
  </mergeCells>
  <printOptions/>
  <pageMargins left="0.7874015748031497" right="0.4724409448818898" top="0.472440944881889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H23064</dc:creator>
  <cp:keywords/>
  <dc:description/>
  <cp:lastModifiedBy>みよし市</cp:lastModifiedBy>
  <cp:lastPrinted>2023-06-01T01:58:40Z</cp:lastPrinted>
  <dcterms:created xsi:type="dcterms:W3CDTF">2012-05-28T01:21:39Z</dcterms:created>
  <dcterms:modified xsi:type="dcterms:W3CDTF">2023-06-04T04:57:22Z</dcterms:modified>
  <cp:category/>
  <cp:version/>
  <cp:contentType/>
  <cp:contentStatus/>
</cp:coreProperties>
</file>